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ss36553\Work Folders\Documents\"/>
    </mc:Choice>
  </mc:AlternateContent>
  <xr:revisionPtr revIDLastSave="0" documentId="8_{AD58C229-687F-4FA1-B55F-13CCB89EE101}" xr6:coauthVersionLast="47" xr6:coauthVersionMax="47" xr10:uidLastSave="{00000000-0000-0000-0000-000000000000}"/>
  <bookViews>
    <workbookView xWindow="-120" yWindow="-120" windowWidth="29040" windowHeight="15720" xr2:uid="{35E8D02E-2EEF-4819-8725-1EBF40197E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G24" i="1"/>
  <c r="G23" i="1"/>
  <c r="G22" i="1"/>
  <c r="G5" i="1"/>
  <c r="G6" i="1"/>
  <c r="G7" i="1"/>
  <c r="G8" i="1"/>
  <c r="G9" i="1"/>
  <c r="G10" i="1"/>
  <c r="G11" i="1"/>
  <c r="G12" i="1"/>
  <c r="G13" i="1"/>
  <c r="G14" i="1"/>
  <c r="G15" i="1"/>
  <c r="G16" i="1"/>
  <c r="G17" i="1"/>
  <c r="G18" i="1"/>
  <c r="G19" i="1"/>
  <c r="G20" i="1"/>
  <c r="G21" i="1"/>
  <c r="G4" i="1"/>
</calcChain>
</file>

<file path=xl/sharedStrings.xml><?xml version="1.0" encoding="utf-8"?>
<sst xmlns="http://schemas.openxmlformats.org/spreadsheetml/2006/main" count="81" uniqueCount="73">
  <si>
    <t>Risk</t>
  </si>
  <si>
    <t>Details</t>
  </si>
  <si>
    <t>Mitigation</t>
  </si>
  <si>
    <t>Likelihood</t>
  </si>
  <si>
    <t>Impact</t>
  </si>
  <si>
    <t>Risk Score</t>
  </si>
  <si>
    <t>Comments</t>
  </si>
  <si>
    <t>School placements</t>
  </si>
  <si>
    <t xml:space="preserve">Quality </t>
  </si>
  <si>
    <t xml:space="preserve">Financial </t>
  </si>
  <si>
    <t>Retention</t>
  </si>
  <si>
    <t>Recruitment</t>
  </si>
  <si>
    <t xml:space="preserve">Because schools' capacity to accept placements is limited (as a result of budget constraints and/or staff shortages), there is a risk that there will be students left without placements, that placements are undertaken in schools at pace (without usual training) or that the most effective schools are not deployed. This risk is heightened in areas where mutliple ITE providers operate. </t>
  </si>
  <si>
    <t>Workforce</t>
  </si>
  <si>
    <t>Policy</t>
  </si>
  <si>
    <t xml:space="preserve">If ITE structures are changed without accompanying policy, process and resources for other parts of the system, a genuine model of joint accountability will be limited in its effectiveness. </t>
  </si>
  <si>
    <t xml:space="preserve">If too much emphasis is placed on the role of ITE as a means of policy implementation and school improvement, it is likely to lead to over-inflated accountability being placed on ITE partnerships and a perception that provision is not meetings all aims. </t>
  </si>
  <si>
    <t>Curriculum</t>
  </si>
  <si>
    <t>ID</t>
  </si>
  <si>
    <t xml:space="preserve">Due to school budget constraints, there may be less capacity to undertake ITE work in schools which will impact on student teacher learning and experience as well as limit the time available for effective mentoring. </t>
  </si>
  <si>
    <t xml:space="preserve">Student fees are insufficient to support HEI costs and PGCE programmes usually offer low contribution rates. If universities are required to rationalise provision and prioritise financial planning for programmes, ITE providers may not be able to operate. This is also likely to have a wider impact on HEI education provision more widely due to the synergistic nature of provision and the structure of staffing models. </t>
  </si>
  <si>
    <t xml:space="preserve">Negative media portrayal and perceptions of teaching as a very difficult professional career may discourage applicants from applying to the PGCE. </t>
  </si>
  <si>
    <t xml:space="preserve">Significantly more funding for mentoring support in schools and teaching incentives is provided by the DfE to enhance the quality of mentoring in ITE and attract recruitment. There is a risk that policy implementation and quality outcomes across England and Wales will be compared, without consideration for the financial resource available to support provision in each jurisdiction. It may also pose an equity risk to students who choose to study in Wales. Risks to recruitment may also arise as PGCE candidates may opt for English ITT due to a perception of greater support available through bursaries and in-school support. </t>
  </si>
  <si>
    <t xml:space="preserve">Low levels of staff morale, poor wellbeing or workload concerns within both school-based and university-based teacher educator workforce may reduce engagement and productivity within ITE. </t>
  </si>
  <si>
    <t>Multiple regulatory frameworks increases the workload activity of partnerships to meet demands. This may result in reduced capacity for partnership working as a result of agreed time being utilised for participation in regulatory activity instead.</t>
  </si>
  <si>
    <t xml:space="preserve">If  regulatory arrangements continue in their current form, there may be increasing divergence from models of self-evaluation and accountability elsewhere in the education system and partnerships may continue to operate within a performative, high-accountability model. </t>
  </si>
  <si>
    <t xml:space="preserve">If there is an expectation for continual additions or changes to the ITE curriculum as set out in the accreditation criteria (for example, in response to current political, Estyn or pressure group priorities), then the already stretched curriculum will become even more intense, may increase the workload pressures on PGCE students and reduce the depth of student study. Over time, it may result in the curriculum lacking cohesion. </t>
  </si>
  <si>
    <t xml:space="preserve">Pooling of expertise and advice on supporting of students on placement. Greater focus on well being of students, and ensuring they are not isolated. Realistic expectations in terms of workload. Advice to head teachers (from ITE sector, LAs, Estyn and WG) on providing a nurtering environment for student teachers in schools. </t>
  </si>
  <si>
    <t>WG and others to promote taeching as a career more effectively. Professional bodies to talk up the profession. Identify good news storires for the press and social media.</t>
  </si>
  <si>
    <t xml:space="preserve">As above, plus introduce a requirement that any additional expectation placed on ITE providers is offset by removing an existing expectation that requires a comparable input of resource. More attention to also be applied to the role of CPD in upskilling teachers. </t>
  </si>
  <si>
    <t>As above.</t>
  </si>
  <si>
    <t>A bespoke application system for Wales for postgraduate teacher training, the same as what is in operation in Wales with the DfE Apply system.</t>
  </si>
  <si>
    <t>UCAS is used for applications for both undergraduate and postgraduate teaching in Wales.  The UCAS system was established for undergraduate programmes and does not meet the requirements for postgraduate in relation to number of choices, dates and deadlines.  The previous system GTTR was better as allowed sequential applications and more flexibility around dates and deadlines.  UCAS is well known for undergraduate programmes not postgraduate programmes and since changes have not been made to their system to accommodate a separation for postgraduate this leads to confusion for some applicants and may be deterring them from applying.  There is also an application fee unlike the DfE Apply system in England which could be a barrier for certain applicants.</t>
  </si>
  <si>
    <t xml:space="preserve">Mentoring is a continually recognised area of development for partnerships in both ITE and induction phases by regulators. If the status given to the role of mentors is not raised, or increased support and resource provided for this role, it is likely that mentoring will continue to be variable across schools in Wales and remain to be an identified improvement area. This also increases the reputational risk to ITE partnerships who may have invested siginifcantly in support  for mentoring which is hampered by issues outside of their control and is publically reported. </t>
  </si>
  <si>
    <t>Professional learning</t>
  </si>
  <si>
    <t xml:space="preserve">HEIs, including partnerships, have previously played an important role in supporting the professional learning landscape for teachers at all stages in Wales. If it is not clear how HEIs are intended to contribute to the new professional learning offer or integrated within plans following the middle tier review, there may be a lack of systematic and structural processes in place to engage HEI support in PL in cohesive and effective way. </t>
  </si>
  <si>
    <t>Policy and Operations</t>
  </si>
  <si>
    <t>Close collaboration with regional consortia and partnerships forms part of accredited requirements as well as developing a continuum of learning between ITE and Induction. As it not yet known by partnerships what will replace consortia or their roles and responsibilities, this hinders long term planning for development. It also poses internal HEI policy risks as partnerships may need to make changes to remain compliant with partnership validation policy.</t>
  </si>
  <si>
    <t xml:space="preserve">Research </t>
  </si>
  <si>
    <t xml:space="preserve">If the role of partnerships and HEI providers more broadly are not made clear, there is a risk to the successful implementation of the NSERE. Increasing financial constraints within HEIs and schools may limit capacity and/or engagement with educational research. This may pose risks to the development of an evidence-informed profession and, in the longer term, impact detrimentally on the REF 29 submission for education UoA in Wales. </t>
  </si>
  <si>
    <t>Welsh language</t>
  </si>
  <si>
    <t xml:space="preserve">If Welsh language skills do not increase or improve in earlier stages of education (e.g. learning Welsh at school, uptake at A level, undergraduate provision etc) then there will be a reduced and/or declining pool of candidates eligible for post-graduate study to become a teacher through the medium of Welsh. It may become increasingly difficult for partnerships to recruit for Welsh medium provision posing a risk to the finacial viability of WM routes and/or increasing the risk of failing to meet aspirational targets of 30% of ITE students preparing to teach through the medium of Welsh. If teaching as a profession is not viewed as an attractive career choice for Welsh speakers, then it may become more difficult to recruit in a competitive public sector and business environment. </t>
  </si>
  <si>
    <t>Additional support and resource to support school involvement in ITE. Pooling of resource and expertise by USCET members.</t>
  </si>
  <si>
    <t>Encouragement and levers for schools to engage with ITE. Allowing schools in Estyn categories to contribute. Request that LAs, relevant national bodies and professional associations encourage schools to participate. Allow greater flexibility at provider level and length of placements and use of alternative models.</t>
  </si>
  <si>
    <t>Ensure fees are on a par with other parts of the UK. USCET members to negotiate contribution rates that reflect the fact that ITE students spend much time off campus and so do not access university resources. WG to contribute to school placment costs.</t>
  </si>
  <si>
    <t xml:space="preserve">Secure parity of funding with England, through diversion of existig budgets if necessary. ITE placements to be seen as part of school improvement activities and supported accordingly. </t>
  </si>
  <si>
    <t xml:space="preserve">HEIs to support well being and mental health of ITE staff. Reduce burdens of regulatory processes. </t>
  </si>
  <si>
    <t>Concrete, measurable and solutions focussed actions to reduce unmanageable burdens. Estyn and EWC to recognise that a real problem does exist and take actions that go further than tinkering at the edges. WG to force a solution if necessary.</t>
  </si>
  <si>
    <t xml:space="preserve">WG and others consult USCET about all policy areas that might impact on ITE in advance. WG to address internal 'silo' issues. </t>
  </si>
  <si>
    <t xml:space="preserve">Recognition of the context of mentoring and the operational challenges faced by schools in releasing staff for training and to give sufficient time for mentoring. Raise the status through recognising mentoring as a leadership and improvement activity within the school either through time or financial remuneration which matches the importance and responsibility to the profession. </t>
  </si>
  <si>
    <t>Senedd elections are due to be held in May 2026. Changes in government composition post-election could shift national education policy, funding priorities, and statutory requirements.</t>
  </si>
  <si>
    <t>Sector-wide horizon scanning; active engagement with policy-makers; develop flexible programme frameworks adaptable to policy shifts.</t>
  </si>
  <si>
    <t>HE Sector Funding Crisis</t>
  </si>
  <si>
    <t>Centralisation and efficiency drives in universities may conflict with professional programme requirements and regulatory compliance. University staffing reductions may threaten ability to implement curriculum reforms and respond to regulatory feedback across ITE programmes.</t>
  </si>
  <si>
    <t>Engage with university leadership to balance efficiency with professional requirements; advocate at sector level for flexibility in professional programmes. Sector advocacy for protected resource allocation; collaborative curriculum planning; prioritisation of critical improvements.</t>
  </si>
  <si>
    <t>Reputation</t>
  </si>
  <si>
    <t>Develop a proactive USCET-led communications and engagement strategy that highlights sector-wide improvements, investment, and positive outcomes for student teachers and schools. Produce joint position papers and sector briefings contextualising inspection findings and progress since reform.Establish an agreed mechanism with regulators/Welsh Government to coordinate communications around inspection outcomes to ensure balance and avoid reputational distortion.Engage HEI senior leaders regularly with clear evidence of impact to maintain confidence and prevent reform fatigue. Build alliances with schools, local authorities, and professional bodies to amplify positive narratives of ITE.</t>
  </si>
  <si>
    <t>The forthcoming cycle of regulatory reports and national policy reviews will significantly shape perceptions of ITE quality and effectiveness in Wales. Without a coordinated sector narrative, there is a risk that fragmented or overly critical interpretations could overshadow the substantial progress and investment already made. This may influence future policy directions and affect senior HEI leaders’ confidence in sustaining momentum for long-term reform.</t>
  </si>
  <si>
    <t>National Risk Regster for ITE AY25-26</t>
  </si>
  <si>
    <t xml:space="preserve">WG has confirmed funding commitment of 2.5 million to the sector to support the cost of school placements. There is recogntion within the Senedd inquiry report into teacher recruitment and retention that this may still be insufficient to achieve sustainability. </t>
  </si>
  <si>
    <t xml:space="preserve">Confirmation by WG that fees may increase by £225 per year announced in the Autumn term. </t>
  </si>
  <si>
    <t xml:space="preserve">Ongoing feedback from Estyn and the Cabinet Secretary's feedback to the TRR Inquiry indicates signficant challenges persist. </t>
  </si>
  <si>
    <t>As above - also wider HE sector evidence https://uniswales.ac.uk/universities-wales-response-welsh-government-final-budget-2026-27</t>
  </si>
  <si>
    <t xml:space="preserve">SEWP would indicate a limited delivery role for universities at present. </t>
  </si>
  <si>
    <t xml:space="preserve">As we near elections, polls indicate a change in government is a strong possibility. </t>
  </si>
  <si>
    <t xml:space="preserve">Policy </t>
  </si>
  <si>
    <t>Revisions to the Professional Standards may insufficiently distinguish between their developmental purpose and their role as a threshold for Qualified Teacher Status (QTS). If the standards continue to operate simultaneously as aspirational, career-long frameworks and as minimum licensure requirements, this may result in ambiguity around what constitutes safe, consistent, and defensible judgements for QTS award.</t>
  </si>
  <si>
    <t xml:space="preserve">
</t>
  </si>
  <si>
    <t>Ongoing stakeholder engagement through USCET and ITE partnership networks.
Development of supplementary guidance and exemplification materials.
Professional dialogue between Welsh Government, regulators, and ITE providers.</t>
  </si>
  <si>
    <t xml:space="preserve">Reduced quality of school experience and increased operating challenges in school may mean student teachers find learning to teach very challenging, leading to higher withdrawal rates and/or poor student wellbeing. </t>
  </si>
  <si>
    <t xml:space="preserve">Score increased to reflect the development of a new ITE inspection framework and revisions to the criteria for accreditation. Providers will also need to respond to findings from the National review of ITE policy as well as SEWP. </t>
  </si>
  <si>
    <t xml:space="preserve">Reduced to reflect ongoing dialogue with Estyn and EWC and efforts made to reduce duplication in places. </t>
  </si>
  <si>
    <t>Amended to reflect the strong possibility in a change of government leading to possible new policy frameworks.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</si>
</sst>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8"/>
      <color theme="1"/>
      <name val="Aptos Narrow"/>
      <family val="2"/>
      <scheme val="minor"/>
    </font>
    <font>
      <sz val="11"/>
      <color rgb="FF9C5700"/>
      <name val="Aptos Narrow"/>
      <family val="2"/>
      <scheme val="minor"/>
    </font>
    <font>
      <sz val="11"/>
      <name val="Aptos Narrow"/>
      <family val="2"/>
      <scheme val="minor"/>
    </font>
    <font>
      <sz val="11"/>
      <name val="Calibri"/>
      <family val="2"/>
    </font>
    <font>
      <sz val="11"/>
      <name val="Aptos Narrow"/>
      <charset val="1"/>
    </font>
  </fonts>
  <fills count="5">
    <fill>
      <patternFill patternType="none"/>
    </fill>
    <fill>
      <patternFill patternType="gray125"/>
    </fill>
    <fill>
      <patternFill patternType="solid">
        <fgColor theme="4" tint="0.79998168889431442"/>
        <bgColor indexed="64"/>
      </patternFill>
    </fill>
    <fill>
      <patternFill patternType="solid">
        <fgColor rgb="FFFFEB9C"/>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Border="0" applyAlignment="0" applyProtection="0"/>
  </cellStyleXfs>
  <cellXfs count="28">
    <xf numFmtId="0" fontId="0" fillId="0" borderId="0" xfId="0"/>
    <xf numFmtId="0" fontId="1" fillId="2" borderId="1" xfId="0" applyFont="1" applyFill="1" applyBorder="1" applyAlignment="1">
      <alignment vertical="top" wrapText="1"/>
    </xf>
    <xf numFmtId="0" fontId="2" fillId="0" borderId="0" xfId="0" applyFont="1"/>
    <xf numFmtId="0" fontId="0" fillId="0" borderId="0" xfId="0" applyAlignment="1">
      <alignment vertical="center"/>
    </xf>
    <xf numFmtId="0" fontId="1" fillId="2" borderId="1" xfId="0" applyFont="1" applyFill="1" applyBorder="1" applyAlignment="1">
      <alignmen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3" fillId="3" borderId="1" xfId="1" applyBorder="1" applyAlignment="1">
      <alignment vertical="top" wrapText="1"/>
    </xf>
    <xf numFmtId="0" fontId="0" fillId="0" borderId="0" xfId="0" applyAlignment="1">
      <alignment vertical="top" wrapText="1"/>
    </xf>
    <xf numFmtId="0" fontId="4" fillId="4" borderId="1" xfId="0" applyFont="1" applyFill="1" applyBorder="1" applyAlignment="1">
      <alignment vertical="top" wrapText="1"/>
    </xf>
    <xf numFmtId="0" fontId="5" fillId="4" borderId="1" xfId="0" applyFont="1" applyFill="1" applyBorder="1" applyAlignment="1">
      <alignment vertical="top"/>
    </xf>
    <xf numFmtId="0" fontId="4" fillId="4" borderId="1" xfId="1" applyFont="1" applyFill="1" applyBorder="1" applyAlignment="1">
      <alignment vertical="top" wrapText="1"/>
    </xf>
    <xf numFmtId="0" fontId="4" fillId="4" borderId="1" xfId="0" applyFont="1" applyFill="1" applyBorder="1"/>
    <xf numFmtId="0" fontId="4" fillId="4" borderId="3" xfId="0" applyFont="1" applyFill="1" applyBorder="1" applyAlignment="1">
      <alignment vertical="top" wrapText="1"/>
    </xf>
    <xf numFmtId="0" fontId="4" fillId="4" borderId="2" xfId="0" applyFont="1" applyFill="1" applyBorder="1" applyAlignment="1">
      <alignment vertical="top" wrapText="1"/>
    </xf>
    <xf numFmtId="0" fontId="4" fillId="4" borderId="4" xfId="0" applyFont="1" applyFill="1" applyBorder="1" applyAlignment="1">
      <alignment vertical="top" wrapText="1"/>
    </xf>
    <xf numFmtId="0" fontId="4" fillId="4" borderId="6" xfId="0" applyFont="1" applyFill="1" applyBorder="1" applyAlignment="1">
      <alignment vertical="top" wrapText="1"/>
    </xf>
    <xf numFmtId="0" fontId="4" fillId="4" borderId="5" xfId="0" applyFont="1" applyFill="1" applyBorder="1" applyAlignment="1">
      <alignment vertical="top" wrapText="1"/>
    </xf>
    <xf numFmtId="0" fontId="6" fillId="4" borderId="7" xfId="0" applyFont="1" applyFill="1" applyBorder="1" applyAlignment="1">
      <alignment vertical="top" wrapText="1"/>
    </xf>
    <xf numFmtId="0" fontId="4" fillId="4" borderId="9" xfId="0" applyFont="1" applyFill="1" applyBorder="1" applyAlignment="1">
      <alignment vertical="top"/>
    </xf>
    <xf numFmtId="0" fontId="4" fillId="4" borderId="10" xfId="0" applyFont="1" applyFill="1" applyBorder="1" applyAlignment="1">
      <alignment vertical="top" wrapText="1"/>
    </xf>
    <xf numFmtId="0" fontId="6" fillId="4" borderId="8" xfId="0" applyFont="1" applyFill="1" applyBorder="1" applyAlignment="1">
      <alignment vertical="top" wrapText="1"/>
    </xf>
    <xf numFmtId="0" fontId="4" fillId="4" borderId="4" xfId="0" applyFont="1" applyFill="1" applyBorder="1"/>
    <xf numFmtId="0" fontId="5" fillId="4" borderId="4" xfId="0" applyFont="1" applyFill="1" applyBorder="1" applyAlignment="1">
      <alignment vertical="top"/>
    </xf>
    <xf numFmtId="0" fontId="4" fillId="4" borderId="11" xfId="0" applyFont="1" applyFill="1" applyBorder="1" applyAlignment="1">
      <alignment vertical="top" wrapText="1"/>
    </xf>
    <xf numFmtId="0" fontId="6" fillId="4" borderId="1" xfId="0" applyFont="1" applyFill="1" applyBorder="1" applyAlignment="1">
      <alignment vertical="top" wrapText="1"/>
    </xf>
    <xf numFmtId="0" fontId="4" fillId="4" borderId="1" xfId="1" applyFont="1" applyFill="1" applyBorder="1" applyAlignment="1">
      <alignment wrapText="1"/>
    </xf>
    <xf numFmtId="0" fontId="4" fillId="4" borderId="1" xfId="0" applyFont="1" applyFill="1" applyBorder="1" applyAlignment="1">
      <alignment vertical="top"/>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676275</xdr:colOff>
      <xdr:row>1</xdr:row>
      <xdr:rowOff>1075481</xdr:rowOff>
    </xdr:to>
    <xdr:pic>
      <xdr:nvPicPr>
        <xdr:cNvPr id="2" name="Picture 1" descr="USCET logo">
          <a:extLst>
            <a:ext uri="{FF2B5EF4-FFF2-40B4-BE49-F238E27FC236}">
              <a16:creationId xmlns:a16="http://schemas.microsoft.com/office/drawing/2014/main" id="{BD8AF149-7D14-9477-E9BB-B812AE118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0250" cy="126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C180-BE9D-48E3-8242-103A0E558C9B}">
  <dimension ref="A2:H29"/>
  <sheetViews>
    <sheetView tabSelected="1" workbookViewId="0">
      <selection activeCell="F25" sqref="F25"/>
    </sheetView>
  </sheetViews>
  <sheetFormatPr defaultRowHeight="15" x14ac:dyDescent="0.25"/>
  <cols>
    <col min="1" max="1" width="4.42578125" style="3" customWidth="1"/>
    <col min="2" max="2" width="15.42578125" customWidth="1"/>
    <col min="3" max="3" width="53.42578125" customWidth="1"/>
    <col min="4" max="4" width="45.140625" customWidth="1"/>
    <col min="5" max="7" width="19.140625"/>
    <col min="8" max="8" width="42.7109375" customWidth="1"/>
  </cols>
  <sheetData>
    <row r="2" spans="1:8" ht="112.5" customHeight="1" x14ac:dyDescent="0.4">
      <c r="B2" s="2" t="s">
        <v>58</v>
      </c>
    </row>
    <row r="3" spans="1:8" x14ac:dyDescent="0.25">
      <c r="A3" s="4" t="s">
        <v>18</v>
      </c>
      <c r="B3" s="1" t="s">
        <v>0</v>
      </c>
      <c r="C3" s="1" t="s">
        <v>1</v>
      </c>
      <c r="D3" s="1" t="s">
        <v>2</v>
      </c>
      <c r="E3" s="1" t="s">
        <v>3</v>
      </c>
      <c r="F3" s="1" t="s">
        <v>4</v>
      </c>
      <c r="G3" s="1" t="s">
        <v>5</v>
      </c>
      <c r="H3" s="1" t="s">
        <v>6</v>
      </c>
    </row>
    <row r="4" spans="1:8" ht="60" x14ac:dyDescent="0.25">
      <c r="A4" s="5">
        <v>1</v>
      </c>
      <c r="B4" s="9" t="s">
        <v>8</v>
      </c>
      <c r="C4" s="9" t="s">
        <v>19</v>
      </c>
      <c r="D4" s="9" t="s">
        <v>42</v>
      </c>
      <c r="E4" s="9">
        <v>4</v>
      </c>
      <c r="F4" s="9">
        <v>4</v>
      </c>
      <c r="G4" s="10">
        <f>SUM(E4*F4)</f>
        <v>16</v>
      </c>
      <c r="H4" s="9"/>
    </row>
    <row r="5" spans="1:8" ht="105" x14ac:dyDescent="0.25">
      <c r="A5" s="5">
        <v>2</v>
      </c>
      <c r="B5" s="9" t="s">
        <v>7</v>
      </c>
      <c r="C5" s="9" t="s">
        <v>12</v>
      </c>
      <c r="D5" s="9" t="s">
        <v>43</v>
      </c>
      <c r="E5" s="9">
        <v>4</v>
      </c>
      <c r="F5" s="9">
        <v>4</v>
      </c>
      <c r="G5" s="10">
        <f t="shared" ref="G5:G25" si="0">SUM(E5*F5)</f>
        <v>16</v>
      </c>
      <c r="H5" s="11" t="s">
        <v>59</v>
      </c>
    </row>
    <row r="6" spans="1:8" ht="120" x14ac:dyDescent="0.25">
      <c r="A6" s="5">
        <v>3</v>
      </c>
      <c r="B6" s="9" t="s">
        <v>9</v>
      </c>
      <c r="C6" s="9" t="s">
        <v>20</v>
      </c>
      <c r="D6" s="9" t="s">
        <v>44</v>
      </c>
      <c r="E6" s="9">
        <v>3</v>
      </c>
      <c r="F6" s="9">
        <v>5</v>
      </c>
      <c r="G6" s="10">
        <f t="shared" si="0"/>
        <v>15</v>
      </c>
      <c r="H6" s="11" t="s">
        <v>60</v>
      </c>
    </row>
    <row r="7" spans="1:8" ht="120" x14ac:dyDescent="0.25">
      <c r="A7" s="5">
        <v>4</v>
      </c>
      <c r="B7" s="9" t="s">
        <v>10</v>
      </c>
      <c r="C7" s="9" t="s">
        <v>69</v>
      </c>
      <c r="D7" s="9" t="s">
        <v>27</v>
      </c>
      <c r="E7" s="11">
        <v>4</v>
      </c>
      <c r="F7" s="9">
        <v>3</v>
      </c>
      <c r="G7" s="10">
        <f t="shared" si="0"/>
        <v>12</v>
      </c>
      <c r="H7" s="11" t="s">
        <v>61</v>
      </c>
    </row>
    <row r="8" spans="1:8" ht="60" x14ac:dyDescent="0.25">
      <c r="A8" s="5">
        <v>5</v>
      </c>
      <c r="B8" s="9" t="s">
        <v>11</v>
      </c>
      <c r="C8" s="9" t="s">
        <v>21</v>
      </c>
      <c r="D8" s="9" t="s">
        <v>28</v>
      </c>
      <c r="E8" s="11">
        <v>4</v>
      </c>
      <c r="F8" s="9">
        <v>3</v>
      </c>
      <c r="G8" s="10">
        <f t="shared" si="0"/>
        <v>12</v>
      </c>
      <c r="H8" s="9"/>
    </row>
    <row r="9" spans="1:8" ht="180" x14ac:dyDescent="0.25">
      <c r="A9" s="5">
        <v>6</v>
      </c>
      <c r="B9" s="9" t="s">
        <v>9</v>
      </c>
      <c r="C9" s="9" t="s">
        <v>22</v>
      </c>
      <c r="D9" s="9" t="s">
        <v>45</v>
      </c>
      <c r="E9" s="9">
        <v>3</v>
      </c>
      <c r="F9" s="9">
        <v>3</v>
      </c>
      <c r="G9" s="10">
        <f t="shared" si="0"/>
        <v>9</v>
      </c>
      <c r="H9" s="9"/>
    </row>
    <row r="10" spans="1:8" ht="60" x14ac:dyDescent="0.25">
      <c r="A10" s="5">
        <v>7</v>
      </c>
      <c r="B10" s="9" t="s">
        <v>13</v>
      </c>
      <c r="C10" s="9" t="s">
        <v>23</v>
      </c>
      <c r="D10" s="9" t="s">
        <v>46</v>
      </c>
      <c r="E10" s="11">
        <v>4</v>
      </c>
      <c r="F10" s="9">
        <v>4</v>
      </c>
      <c r="G10" s="10">
        <f t="shared" si="0"/>
        <v>16</v>
      </c>
      <c r="H10" s="11" t="s">
        <v>62</v>
      </c>
    </row>
    <row r="11" spans="1:8" ht="90" x14ac:dyDescent="0.25">
      <c r="A11" s="5">
        <v>8</v>
      </c>
      <c r="B11" s="9" t="s">
        <v>8</v>
      </c>
      <c r="C11" s="9" t="s">
        <v>24</v>
      </c>
      <c r="D11" s="9" t="s">
        <v>47</v>
      </c>
      <c r="E11" s="7">
        <v>5</v>
      </c>
      <c r="F11" s="9">
        <v>4</v>
      </c>
      <c r="G11" s="10">
        <f t="shared" si="0"/>
        <v>20</v>
      </c>
      <c r="H11" s="9" t="s">
        <v>70</v>
      </c>
    </row>
    <row r="12" spans="1:8" ht="75" x14ac:dyDescent="0.25">
      <c r="A12" s="5">
        <v>9</v>
      </c>
      <c r="B12" s="9" t="s">
        <v>14</v>
      </c>
      <c r="C12" s="9" t="s">
        <v>25</v>
      </c>
      <c r="D12" s="9" t="s">
        <v>30</v>
      </c>
      <c r="E12" s="7">
        <v>3</v>
      </c>
      <c r="F12" s="9">
        <v>3</v>
      </c>
      <c r="G12" s="10">
        <f t="shared" si="0"/>
        <v>9</v>
      </c>
      <c r="H12" s="9" t="s">
        <v>71</v>
      </c>
    </row>
    <row r="13" spans="1:8" ht="60" x14ac:dyDescent="0.25">
      <c r="A13" s="5">
        <v>10</v>
      </c>
      <c r="B13" s="9" t="s">
        <v>14</v>
      </c>
      <c r="C13" s="9" t="s">
        <v>15</v>
      </c>
      <c r="D13" s="9" t="s">
        <v>48</v>
      </c>
      <c r="E13" s="7">
        <v>5</v>
      </c>
      <c r="F13" s="7">
        <v>4</v>
      </c>
      <c r="G13" s="10">
        <f t="shared" si="0"/>
        <v>20</v>
      </c>
      <c r="H13" s="9" t="s">
        <v>72</v>
      </c>
    </row>
    <row r="14" spans="1:8" ht="90" x14ac:dyDescent="0.25">
      <c r="A14" s="5">
        <v>11</v>
      </c>
      <c r="B14" s="9" t="s">
        <v>14</v>
      </c>
      <c r="C14" s="9" t="s">
        <v>16</v>
      </c>
      <c r="D14" s="9" t="s">
        <v>29</v>
      </c>
      <c r="E14" s="9">
        <v>3</v>
      </c>
      <c r="F14" s="9">
        <v>3</v>
      </c>
      <c r="G14" s="10">
        <f t="shared" si="0"/>
        <v>9</v>
      </c>
      <c r="H14" s="9"/>
    </row>
    <row r="15" spans="1:8" ht="120" x14ac:dyDescent="0.25">
      <c r="A15" s="5">
        <v>12</v>
      </c>
      <c r="B15" s="9" t="s">
        <v>17</v>
      </c>
      <c r="C15" s="9" t="s">
        <v>26</v>
      </c>
      <c r="D15" s="9" t="s">
        <v>30</v>
      </c>
      <c r="E15" s="9">
        <v>4</v>
      </c>
      <c r="F15" s="9">
        <v>3</v>
      </c>
      <c r="G15" s="10">
        <f t="shared" si="0"/>
        <v>12</v>
      </c>
      <c r="H15" s="9"/>
    </row>
    <row r="16" spans="1:8" ht="225" x14ac:dyDescent="0.25">
      <c r="A16" s="5">
        <v>13</v>
      </c>
      <c r="B16" s="9" t="s">
        <v>11</v>
      </c>
      <c r="C16" s="9" t="s">
        <v>32</v>
      </c>
      <c r="D16" s="9" t="s">
        <v>31</v>
      </c>
      <c r="E16" s="9">
        <v>3</v>
      </c>
      <c r="F16" s="9">
        <v>3</v>
      </c>
      <c r="G16" s="10">
        <f t="shared" si="0"/>
        <v>9</v>
      </c>
      <c r="H16" s="12"/>
    </row>
    <row r="17" spans="1:8" ht="165" x14ac:dyDescent="0.25">
      <c r="A17" s="5">
        <v>14</v>
      </c>
      <c r="B17" s="13" t="s">
        <v>8</v>
      </c>
      <c r="C17" s="14" t="s">
        <v>33</v>
      </c>
      <c r="D17" s="9" t="s">
        <v>49</v>
      </c>
      <c r="E17" s="11">
        <v>5</v>
      </c>
      <c r="F17" s="9">
        <v>5</v>
      </c>
      <c r="G17" s="10">
        <f t="shared" si="0"/>
        <v>25</v>
      </c>
      <c r="H17" s="12"/>
    </row>
    <row r="18" spans="1:8" ht="120" x14ac:dyDescent="0.25">
      <c r="A18" s="5">
        <v>15</v>
      </c>
      <c r="B18" s="15" t="s">
        <v>34</v>
      </c>
      <c r="C18" s="16" t="s">
        <v>35</v>
      </c>
      <c r="D18" s="12"/>
      <c r="E18" s="11">
        <v>4</v>
      </c>
      <c r="F18" s="9">
        <v>3</v>
      </c>
      <c r="G18" s="10">
        <f t="shared" si="0"/>
        <v>12</v>
      </c>
      <c r="H18" s="11" t="s">
        <v>63</v>
      </c>
    </row>
    <row r="19" spans="1:8" ht="135" x14ac:dyDescent="0.25">
      <c r="A19" s="5">
        <v>16</v>
      </c>
      <c r="B19" s="17" t="s">
        <v>36</v>
      </c>
      <c r="C19" s="18" t="s">
        <v>37</v>
      </c>
      <c r="D19" s="12"/>
      <c r="E19" s="9">
        <v>4</v>
      </c>
      <c r="F19" s="9">
        <v>4</v>
      </c>
      <c r="G19" s="10">
        <f t="shared" si="0"/>
        <v>16</v>
      </c>
      <c r="H19" s="12"/>
    </row>
    <row r="20" spans="1:8" ht="120" x14ac:dyDescent="0.25">
      <c r="A20" s="6">
        <v>17</v>
      </c>
      <c r="B20" s="19" t="s">
        <v>38</v>
      </c>
      <c r="C20" s="18" t="s">
        <v>39</v>
      </c>
      <c r="D20" s="12"/>
      <c r="E20" s="9">
        <v>4</v>
      </c>
      <c r="F20" s="9">
        <v>4</v>
      </c>
      <c r="G20" s="10">
        <f t="shared" si="0"/>
        <v>16</v>
      </c>
      <c r="H20" s="12"/>
    </row>
    <row r="21" spans="1:8" ht="225" x14ac:dyDescent="0.25">
      <c r="A21" s="6">
        <v>18</v>
      </c>
      <c r="B21" s="20" t="s">
        <v>40</v>
      </c>
      <c r="C21" s="21" t="s">
        <v>41</v>
      </c>
      <c r="D21" s="22"/>
      <c r="E21" s="15">
        <v>4</v>
      </c>
      <c r="F21" s="15">
        <v>4</v>
      </c>
      <c r="G21" s="23">
        <f t="shared" si="0"/>
        <v>16</v>
      </c>
      <c r="H21" s="22"/>
    </row>
    <row r="22" spans="1:8" ht="60" x14ac:dyDescent="0.25">
      <c r="A22" s="6">
        <v>19</v>
      </c>
      <c r="B22" s="24" t="s">
        <v>14</v>
      </c>
      <c r="C22" s="9" t="s">
        <v>50</v>
      </c>
      <c r="D22" s="9" t="s">
        <v>51</v>
      </c>
      <c r="E22" s="7">
        <v>5</v>
      </c>
      <c r="F22" s="15">
        <v>5</v>
      </c>
      <c r="G22" s="23">
        <f t="shared" si="0"/>
        <v>25</v>
      </c>
      <c r="H22" s="11" t="s">
        <v>64</v>
      </c>
    </row>
    <row r="23" spans="1:8" ht="105" x14ac:dyDescent="0.25">
      <c r="A23" s="6">
        <v>20</v>
      </c>
      <c r="B23" s="24" t="s">
        <v>52</v>
      </c>
      <c r="C23" s="9" t="s">
        <v>53</v>
      </c>
      <c r="D23" s="9" t="s">
        <v>54</v>
      </c>
      <c r="E23" s="9">
        <v>4</v>
      </c>
      <c r="F23" s="15">
        <v>4</v>
      </c>
      <c r="G23" s="23">
        <f t="shared" si="0"/>
        <v>16</v>
      </c>
      <c r="H23" s="12"/>
    </row>
    <row r="24" spans="1:8" ht="240" x14ac:dyDescent="0.25">
      <c r="A24" s="6">
        <v>21</v>
      </c>
      <c r="B24" s="24" t="s">
        <v>55</v>
      </c>
      <c r="C24" s="25" t="s">
        <v>57</v>
      </c>
      <c r="D24" s="9" t="s">
        <v>56</v>
      </c>
      <c r="E24" s="9">
        <v>3</v>
      </c>
      <c r="F24" s="9">
        <v>4</v>
      </c>
      <c r="G24" s="10">
        <f t="shared" si="0"/>
        <v>12</v>
      </c>
      <c r="H24" s="12"/>
    </row>
    <row r="25" spans="1:8" ht="120" x14ac:dyDescent="0.25">
      <c r="A25" s="6">
        <v>22</v>
      </c>
      <c r="B25" s="9" t="s">
        <v>65</v>
      </c>
      <c r="C25" s="26" t="s">
        <v>66</v>
      </c>
      <c r="D25" s="11" t="s">
        <v>68</v>
      </c>
      <c r="E25" s="27">
        <v>3</v>
      </c>
      <c r="F25" s="27">
        <v>4</v>
      </c>
      <c r="G25" s="27">
        <f t="shared" si="0"/>
        <v>12</v>
      </c>
      <c r="H25" s="12"/>
    </row>
    <row r="26" spans="1:8" x14ac:dyDescent="0.25">
      <c r="D26" s="8"/>
    </row>
    <row r="27" spans="1:8" ht="30" x14ac:dyDescent="0.25">
      <c r="D27" s="8" t="s">
        <v>67</v>
      </c>
    </row>
    <row r="28" spans="1:8" x14ac:dyDescent="0.25">
      <c r="D28" s="8"/>
    </row>
    <row r="29" spans="1:8" x14ac:dyDescent="0.25">
      <c r="D29" s="8"/>
    </row>
  </sheetData>
  <dataValidations count="2">
    <dataValidation allowBlank="1" showInputMessage="1" showErrorMessage="1" promptTitle="Categories:" prompt="1 = Insignificant, 2 = Low, 3 = Medium, 4 = High, 5 = Catastrophic" sqref="F3:F24" xr:uid="{8640D923-4C7A-4BDD-AFB1-3449A6DCE1B8}"/>
    <dataValidation allowBlank="1" showInputMessage="1" showErrorMessage="1" promptTitle="categories" prompt="1 = Improbable, 2 = Unlikely, 3 = Likely, 4 = Very Likely, 5 = Probable" sqref="E3:E24" xr:uid="{366C9A04-E853-4ECA-BCCD-52545FB6D88F}"/>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3D52AC5EFC34CA92E8D6091DF89C8" ma:contentTypeVersion="19" ma:contentTypeDescription="Create a new document." ma:contentTypeScope="" ma:versionID="58a5e091509a4de34cc0b67464b7ec7c">
  <xsd:schema xmlns:xsd="http://www.w3.org/2001/XMLSchema" xmlns:xs="http://www.w3.org/2001/XMLSchema" xmlns:p="http://schemas.microsoft.com/office/2006/metadata/properties" xmlns:ns2="3995883a-d786-4b4f-a5c8-93a53e2574e9" xmlns:ns3="3c323e8f-b349-459e-99de-466e326f23a6" targetNamespace="http://schemas.microsoft.com/office/2006/metadata/properties" ma:root="true" ma:fieldsID="0c96e098febbb8f2c90036d70c6270fc" ns2:_="" ns3:_="">
    <xsd:import namespace="3995883a-d786-4b4f-a5c8-93a53e2574e9"/>
    <xsd:import namespace="3c323e8f-b349-459e-99de-466e326f23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883a-d786-4b4f-a5c8-93a53e257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e29533-ce21-4a72-8119-d08375b93a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23e8f-b349-459e-99de-466e326f23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b2454f3-7b2c-42cd-8942-0b44d0a08ad4}" ma:internalName="TaxCatchAll" ma:showField="CatchAllData" ma:web="3c323e8f-b349-459e-99de-466e326f2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95883a-d786-4b4f-a5c8-93a53e2574e9">
      <Terms xmlns="http://schemas.microsoft.com/office/infopath/2007/PartnerControls"/>
    </lcf76f155ced4ddcb4097134ff3c332f>
    <TaxCatchAll xmlns="3c323e8f-b349-459e-99de-466e326f23a6" xsi:nil="true"/>
  </documentManagement>
</p:properties>
</file>

<file path=customXml/itemProps1.xml><?xml version="1.0" encoding="utf-8"?>
<ds:datastoreItem xmlns:ds="http://schemas.openxmlformats.org/officeDocument/2006/customXml" ds:itemID="{23D0329C-2F04-41A8-B4B5-E29A23F46CB3}"/>
</file>

<file path=customXml/itemProps2.xml><?xml version="1.0" encoding="utf-8"?>
<ds:datastoreItem xmlns:ds="http://schemas.openxmlformats.org/officeDocument/2006/customXml" ds:itemID="{F1B218BD-0EB3-4822-9235-780AC2769E7E}">
  <ds:schemaRefs>
    <ds:schemaRef ds:uri="http://schemas.microsoft.com/sharepoint/v3/contenttype/forms"/>
  </ds:schemaRefs>
</ds:datastoreItem>
</file>

<file path=customXml/itemProps3.xml><?xml version="1.0" encoding="utf-8"?>
<ds:datastoreItem xmlns:ds="http://schemas.openxmlformats.org/officeDocument/2006/customXml" ds:itemID="{DB167020-CCC6-4DA3-8EF7-4CDC66BE09D0}">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05a5ac4e-12b1-4dc5-b083-743a86012b2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Sarah.Stewart</dc:creator>
  <cp:lastModifiedBy>Sarah.Stewart</cp:lastModifiedBy>
  <dcterms:created xsi:type="dcterms:W3CDTF">2025-01-16T15:53:01Z</dcterms:created>
  <dcterms:modified xsi:type="dcterms:W3CDTF">2026-04-29T15:40:40Z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0x0101008953D52AC5EFC34CA92E8D6091DF89C8</vt:lpwstr>
  </property>
  <property fmtid="{D5CDD505-2E9C-101B-9397-08002B2CF9AE}" pid="3" name="MediaServiceImageTags">
    <vt:lpwstr/>
  </property>
</Properties>
</file>